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'F6b_EAEPED_CA'!$B$1:$H$108</definedName>
  </definedNames>
  <calcPr fullCalcOnLoad="1"/>
</workbook>
</file>

<file path=xl/sharedStrings.xml><?xml version="1.0" encoding="utf-8"?>
<sst xmlns="http://schemas.openxmlformats.org/spreadsheetml/2006/main" count="103" uniqueCount="63">
  <si>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</si>
  <si>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</si>
  <si>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</si>
  <si>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</si>
  <si>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</si>
  <si>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</si>
  <si>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</si>
  <si>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</si>
  <si>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</si>
  <si>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</si>
  <si>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</si>
  <si>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</si>
  <si>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</si>
  <si>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</si>
  <si>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Chihuahua (a)</t>
  </si>
  <si>
    <t>Del 1 de Enero al 31 de Diciembre de 2022 (b)</t>
  </si>
  <si>
    <t>Oficina del C. Rector</t>
  </si>
  <si>
    <t>Secretaria Técnica</t>
  </si>
  <si>
    <t>Órgano Interno de Control</t>
  </si>
  <si>
    <t>Oficina del C. Director Jurídico</t>
  </si>
  <si>
    <t>Departamento de Servicios Jurídicos</t>
  </si>
  <si>
    <t>Oficina del C. Secretaría Académica</t>
  </si>
  <si>
    <t>Oficina del C. Director de Carreras</t>
  </si>
  <si>
    <t>Dirección de Mecatrónica y Energías Renovables</t>
  </si>
  <si>
    <t>Dirección de Mantenimiento Industrial</t>
  </si>
  <si>
    <t>Dirección de Procesos Industriales</t>
  </si>
  <si>
    <t>Dirección de Tecnologías de la Información</t>
  </si>
  <si>
    <t>Dirección de Desarrollo de Negocios</t>
  </si>
  <si>
    <t>Oficina del C. Titular de Extensión de Unidades Académica</t>
  </si>
  <si>
    <t>Dirección de Unidad Académica Cuauhtémoc</t>
  </si>
  <si>
    <t>Unidad Bilingüe Internacional Sustentable BIS</t>
  </si>
  <si>
    <t>Dirección de Unidad Académica Ojinaga</t>
  </si>
  <si>
    <t>Oficina de la C. Subdirección de Servicios Académicos</t>
  </si>
  <si>
    <t>DepartamentoTécnico Pedagógico</t>
  </si>
  <si>
    <t>Oficina de la C. Subdirección de Servicios Escolares</t>
  </si>
  <si>
    <t>Departamento de Becas</t>
  </si>
  <si>
    <t>Oficina del C. Departamento de Talleres y Laboratorios</t>
  </si>
  <si>
    <t>Coordinación de Inclusión</t>
  </si>
  <si>
    <t>Oficina de la C. Coordinación de Inclusión</t>
  </si>
  <si>
    <t>Oficina del C. Director de Vinculación</t>
  </si>
  <si>
    <t>Departamento de prácticas y estadías</t>
  </si>
  <si>
    <t>Departamento de investigación y desarrollo</t>
  </si>
  <si>
    <t>Departamento de educación contínua</t>
  </si>
  <si>
    <t>Oficina de la C. Subdirección de Extensión Universitaria</t>
  </si>
  <si>
    <t>Departamento de Extensión Universitaria</t>
  </si>
  <si>
    <t>Oficina del la C. Dirección de Planeación, Evaluación y Sistemas</t>
  </si>
  <si>
    <t>Oficina del C. Subdirector de Sistemas</t>
  </si>
  <si>
    <t>Departamento de Desarrollo de Software</t>
  </si>
  <si>
    <t>Oficina del C. Subdirección de Planeación y Evaluación</t>
  </si>
  <si>
    <t>Oficina del C. Director de Administración y Finanzas</t>
  </si>
  <si>
    <t>Departamento de Contabilidad</t>
  </si>
  <si>
    <t>Departamento de Compras</t>
  </si>
  <si>
    <t>Departamento de Servicios Generales</t>
  </si>
  <si>
    <t>Subdirección de Recursos Humanos</t>
  </si>
  <si>
    <t>Oficina del C. Subdirector de Recursos Humanos</t>
  </si>
  <si>
    <t>_________________________________________</t>
  </si>
  <si>
    <t>___________________________________________</t>
  </si>
  <si>
    <t>KAMEL WADIH DAVID ATHIE FLORES</t>
  </si>
  <si>
    <t>ING. JAIME ALFREDO PRADO OLLERVIDES</t>
  </si>
  <si>
    <t>RECTOR</t>
  </si>
  <si>
    <t>DIRECTOR DE ADMINISTRACIÓN Y FINANZAS</t>
  </si>
  <si>
    <t>C.P. RICARDO GUEVARA VELAZQUEZ</t>
  </si>
  <si>
    <t>SUBDIRECTOR DE ADMINISTRACIÓN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</si>
</sst>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8" fillId="0" borderId="0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8" sqref="B1:H10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6" t="s">
        <v>14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15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1" t="s">
        <v>5</v>
      </c>
    </row>
    <row r="8" spans="2:8" ht="26.25" thickBot="1">
      <c r="B8" s="2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2"/>
    </row>
    <row r="9" spans="2:8" ht="12.75">
      <c r="B9" s="2" t="s">
        <v>12</v>
      </c>
      <c r="C9" s="11">
        <f aca="true" t="shared" si="0" ref="C9:H9">SUM(C10:C48)</f>
        <v>213204362.18</v>
      </c>
      <c r="D9" s="11">
        <f t="shared" si="0"/>
        <v>-68516894.02000003</v>
      </c>
      <c r="E9" s="11">
        <f t="shared" si="0"/>
        <v>144687468.16</v>
      </c>
      <c r="F9" s="11">
        <f t="shared" si="0"/>
        <v>89563573.73</v>
      </c>
      <c r="G9" s="11">
        <f t="shared" si="0"/>
        <v>87946273.92</v>
      </c>
      <c r="H9" s="11">
        <f t="shared" si="0"/>
        <v>55123894.430000015</v>
      </c>
    </row>
    <row r="10" spans="2:8" ht="12.75" customHeight="1">
      <c r="B10" s="7" t="s">
        <v>16</v>
      </c>
      <c r="C10" s="8">
        <v>213204362.18</v>
      </c>
      <c r="D10" s="8">
        <v>-166192828.67</v>
      </c>
      <c r="E10" s="8">
        <f aca="true" t="shared" si="1" ref="E10:E48">C10+D10</f>
        <v>47011533.51000002</v>
      </c>
      <c r="F10" s="8">
        <v>1469971.34</v>
      </c>
      <c r="G10" s="8">
        <v>1465899.37</v>
      </c>
      <c r="H10" s="13">
        <f aca="true" t="shared" si="2" ref="H10:H48">E10-F10</f>
        <v>45541562.17000002</v>
      </c>
    </row>
    <row r="11" spans="2:8" ht="12.75">
      <c r="B11" s="7" t="s">
        <v>17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">
        <f t="shared" si="2"/>
        <v>0</v>
      </c>
    </row>
    <row r="12" spans="2:8" ht="12.75">
      <c r="B12" s="7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13">
        <f t="shared" si="2"/>
        <v>0</v>
      </c>
    </row>
    <row r="13" spans="2:8" ht="12.75">
      <c r="B13" s="7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20</v>
      </c>
      <c r="C14" s="9">
        <v>0</v>
      </c>
      <c r="D14" s="9">
        <v>1497426.42</v>
      </c>
      <c r="E14" s="9">
        <f t="shared" si="1"/>
        <v>1497426.42</v>
      </c>
      <c r="F14" s="9">
        <v>1469158.3</v>
      </c>
      <c r="G14" s="9">
        <v>1442333.18</v>
      </c>
      <c r="H14" s="13">
        <f t="shared" si="2"/>
        <v>28268.11999999988</v>
      </c>
    </row>
    <row r="15" spans="2:8" ht="12.75">
      <c r="B15" s="7" t="s">
        <v>21</v>
      </c>
      <c r="C15" s="9">
        <v>0</v>
      </c>
      <c r="D15" s="9">
        <v>8867079.5</v>
      </c>
      <c r="E15" s="9">
        <f t="shared" si="1"/>
        <v>8867079.5</v>
      </c>
      <c r="F15" s="9">
        <v>8344909.53</v>
      </c>
      <c r="G15" s="9">
        <v>8165824.55</v>
      </c>
      <c r="H15" s="13">
        <f t="shared" si="2"/>
        <v>522169.96999999974</v>
      </c>
    </row>
    <row r="16" spans="2:8" ht="12.75">
      <c r="B16" s="7" t="s">
        <v>22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12.75">
      <c r="B17" s="7" t="s">
        <v>23</v>
      </c>
      <c r="C17" s="9">
        <v>0</v>
      </c>
      <c r="D17" s="9">
        <v>7880370.82</v>
      </c>
      <c r="E17" s="9">
        <f t="shared" si="1"/>
        <v>7880370.82</v>
      </c>
      <c r="F17" s="9">
        <v>7787599.69</v>
      </c>
      <c r="G17" s="9">
        <v>7589811.11</v>
      </c>
      <c r="H17" s="13">
        <f t="shared" si="2"/>
        <v>92771.12999999989</v>
      </c>
    </row>
    <row r="18" spans="2:8" ht="12.75">
      <c r="B18" s="6" t="s">
        <v>24</v>
      </c>
      <c r="C18" s="9">
        <v>0</v>
      </c>
      <c r="D18" s="9">
        <v>7917662.02</v>
      </c>
      <c r="E18" s="9">
        <f t="shared" si="1"/>
        <v>7917662.02</v>
      </c>
      <c r="F18" s="9">
        <v>7748016.51</v>
      </c>
      <c r="G18" s="9">
        <v>7546674.99</v>
      </c>
      <c r="H18" s="9">
        <f t="shared" si="2"/>
        <v>169645.50999999978</v>
      </c>
    </row>
    <row r="19" spans="2:8" ht="12.75">
      <c r="B19" s="6" t="s">
        <v>25</v>
      </c>
      <c r="C19" s="9">
        <v>0</v>
      </c>
      <c r="D19" s="9">
        <v>6642616.95</v>
      </c>
      <c r="E19" s="9">
        <f t="shared" si="1"/>
        <v>6642616.95</v>
      </c>
      <c r="F19" s="9">
        <v>6522537.3</v>
      </c>
      <c r="G19" s="9">
        <v>6362183.93</v>
      </c>
      <c r="H19" s="9">
        <f t="shared" si="2"/>
        <v>120079.65000000037</v>
      </c>
    </row>
    <row r="20" spans="2:8" ht="12.75">
      <c r="B20" s="6" t="s">
        <v>26</v>
      </c>
      <c r="C20" s="9">
        <v>0</v>
      </c>
      <c r="D20" s="9">
        <v>5346057.61</v>
      </c>
      <c r="E20" s="9">
        <f t="shared" si="1"/>
        <v>5346057.61</v>
      </c>
      <c r="F20" s="9">
        <v>5003533.49</v>
      </c>
      <c r="G20" s="9">
        <v>4874943.58</v>
      </c>
      <c r="H20" s="9">
        <f t="shared" si="2"/>
        <v>342524.1200000001</v>
      </c>
    </row>
    <row r="21" spans="2:8" ht="12.75">
      <c r="B21" s="6" t="s">
        <v>27</v>
      </c>
      <c r="C21" s="9">
        <v>0</v>
      </c>
      <c r="D21" s="9">
        <v>7420238.52</v>
      </c>
      <c r="E21" s="9">
        <f t="shared" si="1"/>
        <v>7420238.52</v>
      </c>
      <c r="F21" s="9">
        <v>7244649.85</v>
      </c>
      <c r="G21" s="9">
        <v>7066128.33</v>
      </c>
      <c r="H21" s="9">
        <f t="shared" si="2"/>
        <v>175588.66999999993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0</v>
      </c>
      <c r="D23" s="9">
        <v>1919460.47</v>
      </c>
      <c r="E23" s="9">
        <f t="shared" si="1"/>
        <v>1919460.47</v>
      </c>
      <c r="F23" s="9">
        <v>1883236.51</v>
      </c>
      <c r="G23" s="9">
        <v>1835408.97</v>
      </c>
      <c r="H23" s="9">
        <f t="shared" si="2"/>
        <v>36223.95999999996</v>
      </c>
    </row>
    <row r="24" spans="2:8" ht="12.75">
      <c r="B24" s="6" t="s">
        <v>30</v>
      </c>
      <c r="C24" s="9">
        <v>0</v>
      </c>
      <c r="D24" s="9">
        <v>826461.25</v>
      </c>
      <c r="E24" s="9">
        <f t="shared" si="1"/>
        <v>826461.25</v>
      </c>
      <c r="F24" s="9">
        <v>715247.73</v>
      </c>
      <c r="G24" s="9">
        <v>715247.73</v>
      </c>
      <c r="H24" s="9">
        <f t="shared" si="2"/>
        <v>111213.52000000002</v>
      </c>
    </row>
    <row r="25" spans="2:8" ht="12.75">
      <c r="B25" s="6" t="s">
        <v>31</v>
      </c>
      <c r="C25" s="9">
        <v>0</v>
      </c>
      <c r="D25" s="9">
        <v>2664074.25</v>
      </c>
      <c r="E25" s="9">
        <f t="shared" si="1"/>
        <v>2664074.25</v>
      </c>
      <c r="F25" s="9">
        <v>2650784.84</v>
      </c>
      <c r="G25" s="9">
        <v>2591317.93</v>
      </c>
      <c r="H25" s="9">
        <f t="shared" si="2"/>
        <v>13289.410000000149</v>
      </c>
    </row>
    <row r="26" spans="2:8" ht="12.75">
      <c r="B26" s="6" t="s">
        <v>32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ht="12.75">
      <c r="B27" s="6" t="s">
        <v>33</v>
      </c>
      <c r="C27" s="9">
        <v>0</v>
      </c>
      <c r="D27" s="9">
        <v>0</v>
      </c>
      <c r="E27" s="9">
        <f t="shared" si="1"/>
        <v>0</v>
      </c>
      <c r="F27" s="9">
        <v>0</v>
      </c>
      <c r="G27" s="9">
        <v>0</v>
      </c>
      <c r="H27" s="9">
        <f t="shared" si="2"/>
        <v>0</v>
      </c>
    </row>
    <row r="28" spans="2:8" ht="12.75">
      <c r="B28" s="6" t="s">
        <v>34</v>
      </c>
      <c r="C28" s="9">
        <v>0</v>
      </c>
      <c r="D28" s="9">
        <v>4937027.62</v>
      </c>
      <c r="E28" s="9">
        <f t="shared" si="1"/>
        <v>4937027.62</v>
      </c>
      <c r="F28" s="9">
        <v>4772287.48</v>
      </c>
      <c r="G28" s="9">
        <v>4734405.7</v>
      </c>
      <c r="H28" s="9">
        <f t="shared" si="2"/>
        <v>164740.13999999966</v>
      </c>
    </row>
    <row r="29" spans="2:8" ht="12.75">
      <c r="B29" s="6" t="s">
        <v>35</v>
      </c>
      <c r="C29" s="9">
        <v>0</v>
      </c>
      <c r="D29" s="9">
        <v>0</v>
      </c>
      <c r="E29" s="9">
        <f t="shared" si="1"/>
        <v>0</v>
      </c>
      <c r="F29" s="9">
        <v>0</v>
      </c>
      <c r="G29" s="9">
        <v>0</v>
      </c>
      <c r="H29" s="9">
        <f t="shared" si="2"/>
        <v>0</v>
      </c>
    </row>
    <row r="30" spans="2:8" ht="12.75">
      <c r="B30" s="6" t="s">
        <v>36</v>
      </c>
      <c r="C30" s="9">
        <v>0</v>
      </c>
      <c r="D30" s="9">
        <v>1649223.2</v>
      </c>
      <c r="E30" s="9">
        <f t="shared" si="1"/>
        <v>1649223.2</v>
      </c>
      <c r="F30" s="9">
        <v>1629791.01</v>
      </c>
      <c r="G30" s="9">
        <v>1581469.79</v>
      </c>
      <c r="H30" s="9">
        <f t="shared" si="2"/>
        <v>19432.189999999944</v>
      </c>
    </row>
    <row r="31" spans="2:8" ht="12.75">
      <c r="B31" s="6" t="s">
        <v>37</v>
      </c>
      <c r="C31" s="9">
        <v>0</v>
      </c>
      <c r="D31" s="9">
        <v>0</v>
      </c>
      <c r="E31" s="9">
        <f t="shared" si="1"/>
        <v>0</v>
      </c>
      <c r="F31" s="9">
        <v>0</v>
      </c>
      <c r="G31" s="9">
        <v>0</v>
      </c>
      <c r="H31" s="9">
        <f t="shared" si="2"/>
        <v>0</v>
      </c>
    </row>
    <row r="32" spans="2:8" ht="12.75">
      <c r="B32" s="6" t="s">
        <v>38</v>
      </c>
      <c r="C32" s="9">
        <v>0</v>
      </c>
      <c r="D32" s="9">
        <v>50351.96</v>
      </c>
      <c r="E32" s="9">
        <f t="shared" si="1"/>
        <v>50351.96</v>
      </c>
      <c r="F32" s="9">
        <v>8271.96</v>
      </c>
      <c r="G32" s="9">
        <v>8271.96</v>
      </c>
      <c r="H32" s="9">
        <f t="shared" si="2"/>
        <v>42080</v>
      </c>
    </row>
    <row r="33" spans="2:8" ht="12.75">
      <c r="B33" s="6" t="s">
        <v>39</v>
      </c>
      <c r="C33" s="9">
        <v>0</v>
      </c>
      <c r="D33" s="9">
        <v>3217217.75</v>
      </c>
      <c r="E33" s="9">
        <f t="shared" si="1"/>
        <v>3217217.75</v>
      </c>
      <c r="F33" s="9">
        <v>2463636.33</v>
      </c>
      <c r="G33" s="9">
        <v>2425488.82</v>
      </c>
      <c r="H33" s="9">
        <f t="shared" si="2"/>
        <v>753581.4199999999</v>
      </c>
    </row>
    <row r="34" spans="2:8" ht="12.75">
      <c r="B34" s="6" t="s">
        <v>40</v>
      </c>
      <c r="C34" s="9">
        <v>0</v>
      </c>
      <c r="D34" s="9">
        <v>3875816.96</v>
      </c>
      <c r="E34" s="9">
        <f t="shared" si="1"/>
        <v>3875816.96</v>
      </c>
      <c r="F34" s="9">
        <v>3864677.2</v>
      </c>
      <c r="G34" s="9">
        <v>3864677.2</v>
      </c>
      <c r="H34" s="9">
        <f t="shared" si="2"/>
        <v>11139.759999999776</v>
      </c>
    </row>
    <row r="35" spans="2:8" ht="12.75">
      <c r="B35" s="6" t="s">
        <v>41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6" t="s">
        <v>42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ht="12.75">
      <c r="B37" s="6" t="s">
        <v>43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t="12.75">
      <c r="B38" s="6" t="s">
        <v>44</v>
      </c>
      <c r="C38" s="9">
        <v>0</v>
      </c>
      <c r="D38" s="9">
        <v>2999864.03</v>
      </c>
      <c r="E38" s="9">
        <f t="shared" si="1"/>
        <v>2999864.03</v>
      </c>
      <c r="F38" s="9">
        <v>2877090.85</v>
      </c>
      <c r="G38" s="9">
        <v>2830620.78</v>
      </c>
      <c r="H38" s="9">
        <f t="shared" si="2"/>
        <v>122773.1799999997</v>
      </c>
    </row>
    <row r="39" spans="2:8" ht="25.5">
      <c r="B39" s="6" t="s">
        <v>45</v>
      </c>
      <c r="C39" s="9">
        <v>0</v>
      </c>
      <c r="D39" s="9">
        <v>2132642.88</v>
      </c>
      <c r="E39" s="9">
        <f t="shared" si="1"/>
        <v>2132642.88</v>
      </c>
      <c r="F39" s="9">
        <v>1795408.3</v>
      </c>
      <c r="G39" s="9">
        <v>1765304.56</v>
      </c>
      <c r="H39" s="9">
        <f t="shared" si="2"/>
        <v>337234.57999999984</v>
      </c>
    </row>
    <row r="40" spans="2:8" ht="12.75">
      <c r="B40" s="6" t="s">
        <v>46</v>
      </c>
      <c r="C40" s="9">
        <v>0</v>
      </c>
      <c r="D40" s="9">
        <v>4631970.25</v>
      </c>
      <c r="E40" s="9">
        <f t="shared" si="1"/>
        <v>4631970.25</v>
      </c>
      <c r="F40" s="9">
        <v>4340593.57</v>
      </c>
      <c r="G40" s="9">
        <v>4289637.83</v>
      </c>
      <c r="H40" s="9">
        <f t="shared" si="2"/>
        <v>291376.6799999997</v>
      </c>
    </row>
    <row r="41" spans="2:8" ht="12.75">
      <c r="B41" s="6" t="s">
        <v>47</v>
      </c>
      <c r="C41" s="9">
        <v>0</v>
      </c>
      <c r="D41" s="9">
        <v>0</v>
      </c>
      <c r="E41" s="9">
        <f t="shared" si="1"/>
        <v>0</v>
      </c>
      <c r="F41" s="9">
        <v>0</v>
      </c>
      <c r="G41" s="9">
        <v>0</v>
      </c>
      <c r="H41" s="9">
        <f t="shared" si="2"/>
        <v>0</v>
      </c>
    </row>
    <row r="42" spans="2:8" ht="12.75">
      <c r="B42" s="6" t="s">
        <v>48</v>
      </c>
      <c r="C42" s="9">
        <v>0</v>
      </c>
      <c r="D42" s="9">
        <v>0</v>
      </c>
      <c r="E42" s="9">
        <f t="shared" si="1"/>
        <v>0</v>
      </c>
      <c r="F42" s="9">
        <v>0</v>
      </c>
      <c r="G42" s="9">
        <v>0</v>
      </c>
      <c r="H42" s="9">
        <f t="shared" si="2"/>
        <v>0</v>
      </c>
    </row>
    <row r="43" spans="2:8" ht="12.75">
      <c r="B43" s="6" t="s">
        <v>49</v>
      </c>
      <c r="C43" s="9">
        <v>0</v>
      </c>
      <c r="D43" s="9">
        <v>15481738.79</v>
      </c>
      <c r="E43" s="9">
        <f t="shared" si="1"/>
        <v>15481738.79</v>
      </c>
      <c r="F43" s="9">
        <v>9727480.57</v>
      </c>
      <c r="G43" s="9">
        <v>9635603.74</v>
      </c>
      <c r="H43" s="9">
        <f t="shared" si="2"/>
        <v>5754258.219999999</v>
      </c>
    </row>
    <row r="44" spans="2:8" ht="12.75">
      <c r="B44" s="6" t="s">
        <v>50</v>
      </c>
      <c r="C44" s="9">
        <v>0</v>
      </c>
      <c r="D44" s="9">
        <v>134815.88</v>
      </c>
      <c r="E44" s="9">
        <f t="shared" si="1"/>
        <v>134815.88</v>
      </c>
      <c r="F44" s="9">
        <v>59986.54</v>
      </c>
      <c r="G44" s="9">
        <v>59986.54</v>
      </c>
      <c r="H44" s="9">
        <f t="shared" si="2"/>
        <v>74829.34</v>
      </c>
    </row>
    <row r="45" spans="2:8" ht="12.75">
      <c r="B45" s="6" t="s">
        <v>51</v>
      </c>
      <c r="C45" s="9">
        <v>0</v>
      </c>
      <c r="D45" s="9">
        <v>23407.94</v>
      </c>
      <c r="E45" s="9">
        <f t="shared" si="1"/>
        <v>23407.94</v>
      </c>
      <c r="F45" s="9">
        <v>2355.93</v>
      </c>
      <c r="G45" s="9">
        <v>2355.93</v>
      </c>
      <c r="H45" s="9">
        <f t="shared" si="2"/>
        <v>21052.01</v>
      </c>
    </row>
    <row r="46" spans="2:8" ht="12.75">
      <c r="B46" s="6" t="s">
        <v>52</v>
      </c>
      <c r="C46" s="9">
        <v>0</v>
      </c>
      <c r="D46" s="9">
        <v>5983791.35</v>
      </c>
      <c r="E46" s="9">
        <f t="shared" si="1"/>
        <v>5983791.35</v>
      </c>
      <c r="F46" s="9">
        <v>5737463.64</v>
      </c>
      <c r="G46" s="9">
        <v>5674157.83</v>
      </c>
      <c r="H46" s="9">
        <f t="shared" si="2"/>
        <v>246327.70999999996</v>
      </c>
    </row>
    <row r="47" spans="2:8" ht="12.75">
      <c r="B47" s="6" t="s">
        <v>53</v>
      </c>
      <c r="C47" s="9">
        <v>0</v>
      </c>
      <c r="D47" s="9">
        <v>1576618.23</v>
      </c>
      <c r="E47" s="9">
        <f t="shared" si="1"/>
        <v>1576618.23</v>
      </c>
      <c r="F47" s="9">
        <v>1444885.26</v>
      </c>
      <c r="G47" s="9">
        <v>1418519.57</v>
      </c>
      <c r="H47" s="9">
        <f t="shared" si="2"/>
        <v>131732.96999999997</v>
      </c>
    </row>
    <row r="48" spans="2:8" ht="12.75">
      <c r="B48" s="6" t="s">
        <v>54</v>
      </c>
      <c r="C48" s="9">
        <v>0</v>
      </c>
      <c r="D48" s="9">
        <v>0</v>
      </c>
      <c r="E48" s="9">
        <f t="shared" si="1"/>
        <v>0</v>
      </c>
      <c r="F48" s="9">
        <v>0</v>
      </c>
      <c r="G48" s="9">
        <v>0</v>
      </c>
      <c r="H48" s="9">
        <f t="shared" si="2"/>
        <v>0</v>
      </c>
    </row>
    <row r="49" spans="2:8" s="15" customFormat="1" ht="12.75">
      <c r="B49" s="3" t="s">
        <v>13</v>
      </c>
      <c r="C49" s="12">
        <f aca="true" t="shared" si="3" ref="C49:H49">SUM(C50:C88)</f>
        <v>59647416</v>
      </c>
      <c r="D49" s="12">
        <f t="shared" si="3"/>
        <v>8982023.090000004</v>
      </c>
      <c r="E49" s="12">
        <f t="shared" si="3"/>
        <v>68629439.09</v>
      </c>
      <c r="F49" s="12">
        <f t="shared" si="3"/>
        <v>67920043.61999999</v>
      </c>
      <c r="G49" s="12">
        <f t="shared" si="3"/>
        <v>66826682.25</v>
      </c>
      <c r="H49" s="12">
        <f t="shared" si="3"/>
        <v>709395.470000003</v>
      </c>
    </row>
    <row r="50" spans="2:8" ht="12.75">
      <c r="B50" s="7" t="s">
        <v>16</v>
      </c>
      <c r="C50" s="8">
        <v>59647416</v>
      </c>
      <c r="D50" s="8">
        <v>-58598348.87</v>
      </c>
      <c r="E50" s="8">
        <f aca="true" t="shared" si="4" ref="E50:E88">C50+D50</f>
        <v>1049067.1300000027</v>
      </c>
      <c r="F50" s="8">
        <v>1049067.13</v>
      </c>
      <c r="G50" s="8">
        <v>1045947.08</v>
      </c>
      <c r="H50" s="13">
        <f aca="true" t="shared" si="5" ref="H50:H88">E50-F50</f>
        <v>2.7939677238464355E-09</v>
      </c>
    </row>
    <row r="51" spans="2:8" ht="12.75">
      <c r="B51" s="7" t="s">
        <v>17</v>
      </c>
      <c r="C51" s="8">
        <v>0</v>
      </c>
      <c r="D51" s="8">
        <v>0</v>
      </c>
      <c r="E51" s="8">
        <f t="shared" si="4"/>
        <v>0</v>
      </c>
      <c r="F51" s="8">
        <v>0</v>
      </c>
      <c r="G51" s="8">
        <v>0</v>
      </c>
      <c r="H51" s="13">
        <f t="shared" si="5"/>
        <v>0</v>
      </c>
    </row>
    <row r="52" spans="2:8" ht="12.75">
      <c r="B52" s="7" t="s">
        <v>18</v>
      </c>
      <c r="C52" s="8">
        <v>0</v>
      </c>
      <c r="D52" s="8">
        <v>0</v>
      </c>
      <c r="E52" s="8">
        <f t="shared" si="4"/>
        <v>0</v>
      </c>
      <c r="F52" s="8">
        <v>0</v>
      </c>
      <c r="G52" s="8">
        <v>0</v>
      </c>
      <c r="H52" s="13">
        <f t="shared" si="5"/>
        <v>0</v>
      </c>
    </row>
    <row r="53" spans="2:8" ht="12.75">
      <c r="B53" s="7" t="s">
        <v>19</v>
      </c>
      <c r="C53" s="8">
        <v>0</v>
      </c>
      <c r="D53" s="8">
        <v>0</v>
      </c>
      <c r="E53" s="8">
        <f t="shared" si="4"/>
        <v>0</v>
      </c>
      <c r="F53" s="8">
        <v>0</v>
      </c>
      <c r="G53" s="8">
        <v>0</v>
      </c>
      <c r="H53" s="13">
        <f t="shared" si="5"/>
        <v>0</v>
      </c>
    </row>
    <row r="54" spans="2:8" ht="12.75">
      <c r="B54" s="7" t="s">
        <v>20</v>
      </c>
      <c r="C54" s="9">
        <v>0</v>
      </c>
      <c r="D54" s="9">
        <v>748020.5</v>
      </c>
      <c r="E54" s="9">
        <f t="shared" si="4"/>
        <v>748020.5</v>
      </c>
      <c r="F54" s="9">
        <v>748020.5</v>
      </c>
      <c r="G54" s="9">
        <v>735221.32</v>
      </c>
      <c r="H54" s="13">
        <f t="shared" si="5"/>
        <v>0</v>
      </c>
    </row>
    <row r="55" spans="2:8" ht="12.75">
      <c r="B55" s="7" t="s">
        <v>21</v>
      </c>
      <c r="C55" s="9">
        <v>0</v>
      </c>
      <c r="D55" s="9">
        <v>7881511.3</v>
      </c>
      <c r="E55" s="9">
        <f t="shared" si="4"/>
        <v>7881511.3</v>
      </c>
      <c r="F55" s="9">
        <v>7452374.9</v>
      </c>
      <c r="G55" s="9">
        <v>7342690.78</v>
      </c>
      <c r="H55" s="13">
        <f t="shared" si="5"/>
        <v>429136.39999999944</v>
      </c>
    </row>
    <row r="56" spans="2:8" ht="12.75">
      <c r="B56" s="7" t="s">
        <v>22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12.75">
      <c r="B57" s="7" t="s">
        <v>23</v>
      </c>
      <c r="C57" s="9">
        <v>0</v>
      </c>
      <c r="D57" s="9">
        <v>8415251.38</v>
      </c>
      <c r="E57" s="9">
        <f t="shared" si="4"/>
        <v>8415251.38</v>
      </c>
      <c r="F57" s="9">
        <v>8239705.91</v>
      </c>
      <c r="G57" s="9">
        <v>8025503.55</v>
      </c>
      <c r="H57" s="13">
        <f t="shared" si="5"/>
        <v>175545.47000000067</v>
      </c>
    </row>
    <row r="58" spans="2:8" ht="12.75">
      <c r="B58" s="6" t="s">
        <v>24</v>
      </c>
      <c r="C58" s="9">
        <v>0</v>
      </c>
      <c r="D58" s="9">
        <v>7253525.85</v>
      </c>
      <c r="E58" s="9">
        <f t="shared" si="4"/>
        <v>7253525.85</v>
      </c>
      <c r="F58" s="9">
        <v>7253525.85</v>
      </c>
      <c r="G58" s="9">
        <v>7157963.38</v>
      </c>
      <c r="H58" s="13">
        <f t="shared" si="5"/>
        <v>0</v>
      </c>
    </row>
    <row r="59" spans="2:8" ht="12.75">
      <c r="B59" s="6" t="s">
        <v>25</v>
      </c>
      <c r="C59" s="9">
        <v>0</v>
      </c>
      <c r="D59" s="9">
        <v>8837813.83</v>
      </c>
      <c r="E59" s="9">
        <f t="shared" si="4"/>
        <v>8837813.83</v>
      </c>
      <c r="F59" s="9">
        <v>8837813.83</v>
      </c>
      <c r="G59" s="9">
        <v>8747805.57</v>
      </c>
      <c r="H59" s="13">
        <f t="shared" si="5"/>
        <v>0</v>
      </c>
    </row>
    <row r="60" spans="2:8" ht="12.75">
      <c r="B60" s="6" t="s">
        <v>26</v>
      </c>
      <c r="C60" s="9">
        <v>0</v>
      </c>
      <c r="D60" s="9">
        <v>5272402.32</v>
      </c>
      <c r="E60" s="9">
        <f t="shared" si="4"/>
        <v>5272402.32</v>
      </c>
      <c r="F60" s="9">
        <v>5272402.32</v>
      </c>
      <c r="G60" s="9">
        <v>5140332.9</v>
      </c>
      <c r="H60" s="13">
        <f t="shared" si="5"/>
        <v>0</v>
      </c>
    </row>
    <row r="61" spans="2:8" ht="12.75">
      <c r="B61" s="6" t="s">
        <v>27</v>
      </c>
      <c r="C61" s="9">
        <v>0</v>
      </c>
      <c r="D61" s="9">
        <v>7149194</v>
      </c>
      <c r="E61" s="9">
        <f t="shared" si="4"/>
        <v>7149194</v>
      </c>
      <c r="F61" s="9">
        <v>7149194</v>
      </c>
      <c r="G61" s="9">
        <v>7023958.16</v>
      </c>
      <c r="H61" s="13">
        <f t="shared" si="5"/>
        <v>0</v>
      </c>
    </row>
    <row r="62" spans="2:8" ht="25.5">
      <c r="B62" s="6" t="s">
        <v>28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12.75">
      <c r="B63" s="6" t="s">
        <v>29</v>
      </c>
      <c r="C63" s="9">
        <v>0</v>
      </c>
      <c r="D63" s="9">
        <v>1953260.62</v>
      </c>
      <c r="E63" s="9">
        <f t="shared" si="4"/>
        <v>1953260.62</v>
      </c>
      <c r="F63" s="9">
        <v>1953260.62</v>
      </c>
      <c r="G63" s="9">
        <v>1895462</v>
      </c>
      <c r="H63" s="13">
        <f t="shared" si="5"/>
        <v>0</v>
      </c>
    </row>
    <row r="64" spans="2:8" ht="12.75">
      <c r="B64" s="6" t="s">
        <v>30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12.75">
      <c r="B65" s="6" t="s">
        <v>31</v>
      </c>
      <c r="C65" s="9">
        <v>0</v>
      </c>
      <c r="D65" s="9">
        <v>2366629.92</v>
      </c>
      <c r="E65" s="9">
        <f t="shared" si="4"/>
        <v>2366629.92</v>
      </c>
      <c r="F65" s="9">
        <v>2366629.92</v>
      </c>
      <c r="G65" s="9">
        <v>2306810.32</v>
      </c>
      <c r="H65" s="13">
        <f t="shared" si="5"/>
        <v>0</v>
      </c>
    </row>
    <row r="66" spans="2:8" ht="12.75">
      <c r="B66" s="6" t="s">
        <v>32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12.75">
      <c r="B67" s="6" t="s">
        <v>33</v>
      </c>
      <c r="C67" s="9">
        <v>0</v>
      </c>
      <c r="D67" s="9">
        <v>0</v>
      </c>
      <c r="E67" s="9">
        <f t="shared" si="4"/>
        <v>0</v>
      </c>
      <c r="F67" s="9">
        <v>0</v>
      </c>
      <c r="G67" s="9">
        <v>0</v>
      </c>
      <c r="H67" s="13">
        <f t="shared" si="5"/>
        <v>0</v>
      </c>
    </row>
    <row r="68" spans="2:8" ht="12.75">
      <c r="B68" s="6" t="s">
        <v>34</v>
      </c>
      <c r="C68" s="9">
        <v>0</v>
      </c>
      <c r="D68" s="9">
        <v>1579519.24</v>
      </c>
      <c r="E68" s="9">
        <f t="shared" si="4"/>
        <v>1579519.24</v>
      </c>
      <c r="F68" s="9">
        <v>1579519.24</v>
      </c>
      <c r="G68" s="9">
        <v>1560911.02</v>
      </c>
      <c r="H68" s="13">
        <f t="shared" si="5"/>
        <v>0</v>
      </c>
    </row>
    <row r="69" spans="2:8" ht="12.75">
      <c r="B69" s="6" t="s">
        <v>35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12.75">
      <c r="B70" s="6" t="s">
        <v>36</v>
      </c>
      <c r="C70" s="9">
        <v>0</v>
      </c>
      <c r="D70" s="9">
        <v>1633376.39</v>
      </c>
      <c r="E70" s="9">
        <f t="shared" si="4"/>
        <v>1633376.39</v>
      </c>
      <c r="F70" s="9">
        <v>1633376.39</v>
      </c>
      <c r="G70" s="9">
        <v>1606671.18</v>
      </c>
      <c r="H70" s="13">
        <f t="shared" si="5"/>
        <v>0</v>
      </c>
    </row>
    <row r="71" spans="2:8" ht="12.75">
      <c r="B71" s="6" t="s">
        <v>37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12.75">
      <c r="B72" s="6" t="s">
        <v>38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39</v>
      </c>
      <c r="C73" s="9">
        <v>0</v>
      </c>
      <c r="D73" s="9">
        <v>1464475.52</v>
      </c>
      <c r="E73" s="9">
        <f t="shared" si="4"/>
        <v>1464475.52</v>
      </c>
      <c r="F73" s="9">
        <v>1464475.52</v>
      </c>
      <c r="G73" s="9">
        <v>1444724.63</v>
      </c>
      <c r="H73" s="13">
        <f t="shared" si="5"/>
        <v>0</v>
      </c>
    </row>
    <row r="74" spans="2:8" ht="12.75">
      <c r="B74" s="6" t="s">
        <v>40</v>
      </c>
      <c r="C74" s="9">
        <v>0</v>
      </c>
      <c r="D74" s="9">
        <v>0</v>
      </c>
      <c r="E74" s="9">
        <f t="shared" si="4"/>
        <v>0</v>
      </c>
      <c r="F74" s="9">
        <v>0</v>
      </c>
      <c r="G74" s="9">
        <v>0</v>
      </c>
      <c r="H74" s="13">
        <f t="shared" si="5"/>
        <v>0</v>
      </c>
    </row>
    <row r="75" spans="2:8" ht="12.75">
      <c r="B75" s="6" t="s">
        <v>41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t="12.75">
      <c r="B76" s="6" t="s">
        <v>42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t="12.75">
      <c r="B77" s="6" t="s">
        <v>43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44</v>
      </c>
      <c r="C78" s="9">
        <v>0</v>
      </c>
      <c r="D78" s="9">
        <v>1867416.55</v>
      </c>
      <c r="E78" s="9">
        <f t="shared" si="4"/>
        <v>1867416.55</v>
      </c>
      <c r="F78" s="9">
        <v>1867416.55</v>
      </c>
      <c r="G78" s="9">
        <v>1841855.1</v>
      </c>
      <c r="H78" s="13">
        <f t="shared" si="5"/>
        <v>0</v>
      </c>
    </row>
    <row r="79" spans="2:8" ht="25.5">
      <c r="B79" s="6" t="s">
        <v>45</v>
      </c>
      <c r="C79" s="9">
        <v>0</v>
      </c>
      <c r="D79" s="9">
        <v>1381566.29</v>
      </c>
      <c r="E79" s="9">
        <f t="shared" si="4"/>
        <v>1381566.29</v>
      </c>
      <c r="F79" s="9">
        <v>1381566.29</v>
      </c>
      <c r="G79" s="9">
        <v>1365856.87</v>
      </c>
      <c r="H79" s="13">
        <f t="shared" si="5"/>
        <v>0</v>
      </c>
    </row>
    <row r="80" spans="2:8" ht="12.75">
      <c r="B80" s="6" t="s">
        <v>46</v>
      </c>
      <c r="C80" s="9">
        <v>0</v>
      </c>
      <c r="D80" s="9">
        <v>2506348.05</v>
      </c>
      <c r="E80" s="9">
        <f t="shared" si="4"/>
        <v>2506348.05</v>
      </c>
      <c r="F80" s="9">
        <v>2506348.05</v>
      </c>
      <c r="G80" s="9">
        <v>2480251.38</v>
      </c>
      <c r="H80" s="13">
        <f t="shared" si="5"/>
        <v>0</v>
      </c>
    </row>
    <row r="81" spans="2:8" ht="12.75">
      <c r="B81" s="6" t="s">
        <v>47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2.75">
      <c r="B82" s="6" t="s">
        <v>48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49</v>
      </c>
      <c r="C83" s="9">
        <v>0</v>
      </c>
      <c r="D83" s="9">
        <v>2778017.93</v>
      </c>
      <c r="E83" s="9">
        <f t="shared" si="4"/>
        <v>2778017.93</v>
      </c>
      <c r="F83" s="9">
        <v>2673304.33</v>
      </c>
      <c r="G83" s="9">
        <v>2642245.2</v>
      </c>
      <c r="H83" s="13">
        <f t="shared" si="5"/>
        <v>104713.6000000001</v>
      </c>
    </row>
    <row r="84" spans="2:8" ht="12.75">
      <c r="B84" s="6" t="s">
        <v>50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t="12.75">
      <c r="B85" s="6" t="s">
        <v>51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t="12.75">
      <c r="B86" s="6" t="s">
        <v>52</v>
      </c>
      <c r="C86" s="9">
        <v>0</v>
      </c>
      <c r="D86" s="9">
        <v>3048785.29</v>
      </c>
      <c r="E86" s="9">
        <f t="shared" si="4"/>
        <v>3048785.29</v>
      </c>
      <c r="F86" s="9">
        <v>3048785.29</v>
      </c>
      <c r="G86" s="9">
        <v>3032733.98</v>
      </c>
      <c r="H86" s="13">
        <f t="shared" si="5"/>
        <v>0</v>
      </c>
    </row>
    <row r="87" spans="2:8" ht="12.75">
      <c r="B87" s="6" t="s">
        <v>53</v>
      </c>
      <c r="C87" s="9">
        <v>0</v>
      </c>
      <c r="D87" s="9">
        <v>1443256.98</v>
      </c>
      <c r="E87" s="9">
        <f t="shared" si="4"/>
        <v>1443256.98</v>
      </c>
      <c r="F87" s="9">
        <v>1443256.98</v>
      </c>
      <c r="G87" s="9">
        <v>1429737.83</v>
      </c>
      <c r="H87" s="13">
        <f t="shared" si="5"/>
        <v>0</v>
      </c>
    </row>
    <row r="88" spans="2:8" ht="12.75">
      <c r="B88" s="6" t="s">
        <v>54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s="15" customFormat="1" ht="12.75">
      <c r="B89" s="6"/>
      <c r="C89" s="9"/>
      <c r="D89" s="9"/>
      <c r="E89" s="9"/>
      <c r="F89" s="9"/>
      <c r="G89" s="9"/>
      <c r="H89" s="13"/>
    </row>
    <row r="90" spans="2:8" ht="12.75">
      <c r="B90" s="2" t="s">
        <v>11</v>
      </c>
      <c r="C90" s="10">
        <f aca="true" t="shared" si="6" ref="C90:H90">C9+C49</f>
        <v>272851778.18</v>
      </c>
      <c r="D90" s="10">
        <f t="shared" si="6"/>
        <v>-59534870.93000002</v>
      </c>
      <c r="E90" s="10">
        <f t="shared" si="6"/>
        <v>213316907.25</v>
      </c>
      <c r="F90" s="10">
        <f t="shared" si="6"/>
        <v>157483617.35</v>
      </c>
      <c r="G90" s="10">
        <f t="shared" si="6"/>
        <v>154772956.17000002</v>
      </c>
      <c r="H90" s="10">
        <f t="shared" si="6"/>
        <v>55833289.90000002</v>
      </c>
    </row>
    <row r="91" spans="2:8" ht="13.5" thickBot="1">
      <c r="B91" s="4"/>
      <c r="C91" s="14"/>
      <c r="D91" s="14"/>
      <c r="E91" s="14"/>
      <c r="F91" s="14"/>
      <c r="G91" s="14"/>
      <c r="H91" s="14"/>
    </row>
    <row r="99" spans="4:8" ht="12.75">
      <c r="D99" s="17"/>
      <c r="E99" s="17"/>
      <c r="G99" s="17"/>
      <c r="H99" s="17"/>
    </row>
    <row r="100" spans="2:6" s="19" customFormat="1" ht="12">
      <c r="B100" s="18" t="s">
        <v>55</v>
      </c>
      <c r="D100" s="20"/>
      <c r="F100" s="19" t="s">
        <v>56</v>
      </c>
    </row>
    <row r="101" spans="2:6" s="19" customFormat="1" ht="12">
      <c r="B101" s="19" t="s">
        <v>57</v>
      </c>
      <c r="C101" s="18"/>
      <c r="D101" s="20"/>
      <c r="F101" s="19" t="s">
        <v>58</v>
      </c>
    </row>
    <row r="102" spans="2:6" s="19" customFormat="1" ht="12">
      <c r="B102" s="19" t="s">
        <v>59</v>
      </c>
      <c r="C102" s="18"/>
      <c r="D102" s="20"/>
      <c r="F102" s="19" t="s">
        <v>60</v>
      </c>
    </row>
    <row r="103" spans="3:4" s="19" customFormat="1" ht="12">
      <c r="C103" s="18"/>
      <c r="D103" s="20"/>
    </row>
    <row r="104" spans="3:4" s="19" customFormat="1" ht="12">
      <c r="C104" s="18"/>
      <c r="D104" s="20"/>
    </row>
    <row r="105" spans="3:4" s="19" customFormat="1" ht="12">
      <c r="C105" s="18"/>
      <c r="D105" s="20"/>
    </row>
    <row r="106" spans="2:4" s="19" customFormat="1" ht="12">
      <c r="B106" s="18" t="s">
        <v>55</v>
      </c>
      <c r="D106" s="20"/>
    </row>
    <row r="107" spans="2:4" s="19" customFormat="1" ht="12">
      <c r="B107" s="19" t="s">
        <v>61</v>
      </c>
      <c r="C107" s="18"/>
      <c r="D107" s="20"/>
    </row>
    <row r="108" spans="2:4" s="19" customFormat="1" ht="12">
      <c r="B108" s="19" t="s">
        <v>62</v>
      </c>
      <c r="C108" s="18"/>
      <c r="D108" s="20"/>
    </row>
    <row r="109" spans="3:4" s="19" customFormat="1" ht="12">
      <c r="C109" s="18"/>
      <c r="D109" s="20"/>
    </row>
    <row r="110" spans="2:3" s="19" customFormat="1" ht="12">
      <c r="B110" s="18"/>
      <c r="C110" s="20"/>
    </row>
    <row r="111" spans="2:3" s="19" customFormat="1" ht="12">
      <c r="B111" s="18"/>
      <c r="C111" s="20"/>
    </row>
    <row r="112" spans="2:3" s="19" customFormat="1" ht="12">
      <c r="B112" s="18"/>
      <c r="C112" s="20"/>
    </row>
    <row r="113" spans="3:7" ht="12.75">
      <c r="C113" s="17"/>
      <c r="D113" s="17"/>
      <c r="F113" s="17"/>
      <c r="G113" s="17"/>
    </row>
    <row r="114" spans="3:7" ht="12.75">
      <c r="C114" s="17"/>
      <c r="D114" s="17"/>
      <c r="F114" s="17"/>
      <c r="G114" s="17"/>
    </row>
    <row r="902" spans="2:8" ht="12.75">
      <c r="B902" s="16"/>
      <c r="C902" s="16"/>
      <c r="D902" s="16"/>
      <c r="E902" s="16"/>
      <c r="F902" s="16"/>
      <c r="G902" s="16"/>
      <c r="H90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MARCOS ALEXIS ESPINOZA FLORES</cp:lastModifiedBy>
  <cp:lastPrinted>2023-02-07T19:58:21Z</cp:lastPrinted>
  <dcterms:created xsi:type="dcterms:W3CDTF">2016-10-11T20:43:07Z</dcterms:created>
  <dcterms:modified xsi:type="dcterms:W3CDTF">2023-02-07T19:58:23Z</dcterms:modified>
  <cp:category/>
  <cp:version/>
  <cp:contentType/>
  <cp:contentStatus/>
</cp:coreProperties>
</file>